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71027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B24" i="4"/>
  <c r="B3" i="4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<sst xmlns="http://schemas.openxmlformats.org/spreadsheetml/2006/main" count="54" uniqueCount="54">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</sst>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H9" sqref="H9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460422.21</v>
      </c>
      <c r="C3" s="17">
        <f>C4+C13</f>
        <v>1826879.35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1515226.06</v>
      </c>
    </row>
    <row r="5" spans="1:3" x14ac:dyDescent="0.2">
      <c r="A5" s="9" t="s">
        <v>14</v>
      </c>
      <c r="B5" s="7">
        <v>0</v>
      </c>
      <c r="C5" s="8">
        <v>1446552.95</v>
      </c>
    </row>
    <row r="6" spans="1:3" x14ac:dyDescent="0.2">
      <c r="A6" s="9" t="s">
        <v>15</v>
      </c>
      <c r="B6" s="7">
        <v>0</v>
      </c>
      <c r="C6" s="8">
        <v>68673.11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460422.21</v>
      </c>
      <c r="C13" s="17">
        <f>SUM(C14:C22)</f>
        <v>311653.28999999998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460422.21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311653.28999999998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1427956.68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1427956.68</v>
      </c>
    </row>
    <row r="26" spans="1:3" x14ac:dyDescent="0.2">
      <c r="A26" s="9" t="s">
        <v>28</v>
      </c>
      <c r="B26" s="7">
        <v>0</v>
      </c>
      <c r="C26" s="8">
        <v>1427956.68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6703757.9500000002</v>
      </c>
      <c r="C43" s="23">
        <f>C44+C49+C56</f>
        <v>3909344.13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6703757.9500000002</v>
      </c>
      <c r="C49" s="17">
        <f>SUM(C50:C54)</f>
        <v>3909344.13</v>
      </c>
    </row>
    <row r="50" spans="1:3" x14ac:dyDescent="0.2">
      <c r="A50" s="9" t="s">
        <v>44</v>
      </c>
      <c r="B50" s="7">
        <v>6703757.9500000002</v>
      </c>
      <c r="C50" s="8">
        <v>0</v>
      </c>
    </row>
    <row r="51" spans="1:3" x14ac:dyDescent="0.2">
      <c r="A51" s="9" t="s">
        <v>45</v>
      </c>
      <c r="B51" s="7">
        <v>0</v>
      </c>
      <c r="C51" s="8">
        <v>3909344.13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2017-12-15T19:17:38Z</cp:lastPrinted>
  <dcterms:created xsi:type="dcterms:W3CDTF">2012-12-11T20:26:08Z</dcterms:created>
  <dcterms:modified xsi:type="dcterms:W3CDTF">2019-04-24T20:31:01Z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